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3"/>
  <c r="C32"/>
  <c r="C33"/>
  <c r="C34"/>
  <c r="C35"/>
  <c r="C30"/>
  <c r="C20"/>
  <c r="C21"/>
  <c r="C22"/>
  <c r="C23"/>
  <c r="C24"/>
  <c r="C25"/>
  <c r="C26"/>
  <c r="C27"/>
  <c r="C19"/>
  <c r="C13"/>
  <c r="C14"/>
  <c r="C15"/>
  <c r="C16"/>
  <c r="C12"/>
  <c r="C5"/>
  <c r="C6"/>
  <c r="C7"/>
  <c r="C8"/>
  <c r="C9"/>
  <c r="C4"/>
  <c r="A7"/>
</calcChain>
</file>

<file path=xl/sharedStrings.xml><?xml version="1.0" encoding="utf-8"?>
<sst xmlns="http://schemas.openxmlformats.org/spreadsheetml/2006/main" count="47" uniqueCount="19">
  <si>
    <t>Soil / Sludge</t>
  </si>
  <si>
    <t>Meta dolerites</t>
  </si>
  <si>
    <t>Lithology</t>
  </si>
  <si>
    <t>Granodiorite Gneiss</t>
  </si>
  <si>
    <t>Metadolerites</t>
  </si>
  <si>
    <t>BH. No. MSC-01</t>
  </si>
  <si>
    <t>BH. No. MSC-02</t>
  </si>
  <si>
    <t>Weathered Cherts</t>
  </si>
  <si>
    <t>Sandy Clay</t>
  </si>
  <si>
    <t>Weathered Qurtzites</t>
  </si>
  <si>
    <t>Weathered Metadolerites</t>
  </si>
  <si>
    <t>BH. No. MSC-03</t>
  </si>
  <si>
    <t>BH. No. MSC-04</t>
  </si>
  <si>
    <t>From (m)</t>
  </si>
  <si>
    <t>To (m)</t>
  </si>
  <si>
    <t>Summerised Lithology</t>
  </si>
  <si>
    <r>
      <t>Hornblende (</t>
    </r>
    <r>
      <rPr>
        <sz val="12"/>
        <color theme="1"/>
        <rFont val="Calibri"/>
        <family val="2"/>
      </rPr>
      <t>± Chl) Quartz Schist</t>
    </r>
  </si>
  <si>
    <t>Thickness (m)</t>
  </si>
  <si>
    <t>Details of Summarized lithologs of Boreholes drilled by MECL in 
Sitapur Block,  District - Balaghat, Madhya Pradesh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</si>
</sst>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A2" sqref="A2:D2"/>
    </sheetView>
  </sheetViews>
  <sheetFormatPr defaultColWidth="8.85546875" defaultRowHeight="15.75"/>
  <cols>
    <col min="1" max="1" width="11.28515625" style="1" customWidth="1"/>
    <col min="2" max="3" width="12.85546875" style="1" customWidth="1"/>
    <col min="4" max="4" width="47" style="1" customWidth="1"/>
    <col min="5" max="16384" width="8.85546875" style="1"/>
  </cols>
  <sheetData>
    <row r="1" spans="1:4" ht="41.25" customHeight="1">
      <c r="A1" s="10" t="s">
        <v>18</v>
      </c>
      <c r="B1" s="10"/>
      <c r="C1" s="10"/>
      <c r="D1" s="10"/>
    </row>
    <row r="2" spans="1:4" ht="25.15" customHeight="1">
      <c r="A2" s="9" t="s">
        <v>5</v>
      </c>
      <c r="B2" s="9"/>
      <c r="C2" s="9"/>
      <c r="D2" s="9"/>
    </row>
    <row r="3" spans="1:4" ht="31.5">
      <c r="A3" s="2" t="s">
        <v>13</v>
      </c>
      <c r="B3" s="2" t="s">
        <v>14</v>
      </c>
      <c r="C3" s="5" t="s">
        <v>17</v>
      </c>
      <c r="D3" s="2" t="s">
        <v>15</v>
      </c>
    </row>
    <row r="4" spans="1:4">
      <c r="A4" s="3">
        <v>0</v>
      </c>
      <c r="B4" s="3">
        <v>6</v>
      </c>
      <c r="C4" s="3">
        <f>B4-A4</f>
        <v>6</v>
      </c>
      <c r="D4" s="4" t="s">
        <v>0</v>
      </c>
    </row>
    <row r="5" spans="1:4">
      <c r="A5" s="3">
        <v>6</v>
      </c>
      <c r="B5" s="3">
        <v>25</v>
      </c>
      <c r="C5" s="3">
        <f t="shared" ref="C5:C9" si="0">B5-A5</f>
        <v>19</v>
      </c>
      <c r="D5" s="4" t="s">
        <v>10</v>
      </c>
    </row>
    <row r="6" spans="1:4">
      <c r="A6" s="3">
        <v>28</v>
      </c>
      <c r="B6" s="3">
        <v>81.099999999999994</v>
      </c>
      <c r="C6" s="3">
        <f t="shared" si="0"/>
        <v>53.099999999999994</v>
      </c>
      <c r="D6" s="4" t="s">
        <v>4</v>
      </c>
    </row>
    <row r="7" spans="1:4">
      <c r="A7" s="3">
        <f>82-0.9</f>
        <v>81.099999999999994</v>
      </c>
      <c r="B7" s="3">
        <v>100.8</v>
      </c>
      <c r="C7" s="3">
        <f t="shared" si="0"/>
        <v>19.700000000000003</v>
      </c>
      <c r="D7" s="4" t="s">
        <v>3</v>
      </c>
    </row>
    <row r="8" spans="1:4">
      <c r="A8" s="3">
        <v>100.8</v>
      </c>
      <c r="B8" s="3">
        <v>106</v>
      </c>
      <c r="C8" s="3">
        <f t="shared" si="0"/>
        <v>5.2000000000000028</v>
      </c>
      <c r="D8" s="4" t="s">
        <v>4</v>
      </c>
    </row>
    <row r="9" spans="1:4">
      <c r="A9" s="3">
        <v>106</v>
      </c>
      <c r="B9" s="3">
        <v>110.1</v>
      </c>
      <c r="C9" s="3">
        <f t="shared" si="0"/>
        <v>4.0999999999999943</v>
      </c>
      <c r="D9" s="4" t="s">
        <v>3</v>
      </c>
    </row>
    <row r="10" spans="1:4" ht="25.9" customHeight="1">
      <c r="A10" s="6" t="s">
        <v>6</v>
      </c>
      <c r="B10" s="7"/>
      <c r="C10" s="7"/>
      <c r="D10" s="8"/>
    </row>
    <row r="11" spans="1:4" ht="31.5">
      <c r="A11" s="2" t="s">
        <v>13</v>
      </c>
      <c r="B11" s="2" t="s">
        <v>14</v>
      </c>
      <c r="C11" s="5" t="s">
        <v>17</v>
      </c>
      <c r="D11" s="2" t="s">
        <v>2</v>
      </c>
    </row>
    <row r="12" spans="1:4">
      <c r="A12" s="3">
        <v>0</v>
      </c>
      <c r="B12" s="3">
        <v>13</v>
      </c>
      <c r="C12" s="3">
        <f>B12-A12</f>
        <v>13</v>
      </c>
      <c r="D12" s="4" t="s">
        <v>0</v>
      </c>
    </row>
    <row r="13" spans="1:4">
      <c r="A13" s="3">
        <v>13</v>
      </c>
      <c r="B13" s="3">
        <v>26</v>
      </c>
      <c r="C13" s="3">
        <f t="shared" ref="C13:C16" si="1">B13-A13</f>
        <v>13</v>
      </c>
      <c r="D13" s="4" t="s">
        <v>10</v>
      </c>
    </row>
    <row r="14" spans="1:4">
      <c r="A14" s="3">
        <v>26</v>
      </c>
      <c r="B14" s="3">
        <v>99.67</v>
      </c>
      <c r="C14" s="3">
        <f t="shared" si="1"/>
        <v>73.67</v>
      </c>
      <c r="D14" s="4" t="s">
        <v>4</v>
      </c>
    </row>
    <row r="15" spans="1:4">
      <c r="A15" s="3">
        <v>99.67</v>
      </c>
      <c r="B15" s="3">
        <v>145</v>
      </c>
      <c r="C15" s="3">
        <f t="shared" si="1"/>
        <v>45.33</v>
      </c>
      <c r="D15" s="4" t="s">
        <v>3</v>
      </c>
    </row>
    <row r="16" spans="1:4">
      <c r="A16" s="3">
        <v>145</v>
      </c>
      <c r="B16" s="3">
        <v>160</v>
      </c>
      <c r="C16" s="3">
        <f t="shared" si="1"/>
        <v>15</v>
      </c>
      <c r="D16" s="4" t="s">
        <v>1</v>
      </c>
    </row>
    <row r="17" spans="1:4" ht="25.9" customHeight="1">
      <c r="A17" s="6" t="s">
        <v>11</v>
      </c>
      <c r="B17" s="7"/>
      <c r="C17" s="7"/>
      <c r="D17" s="8"/>
    </row>
    <row r="18" spans="1:4" ht="31.5">
      <c r="A18" s="2" t="s">
        <v>13</v>
      </c>
      <c r="B18" s="2" t="s">
        <v>14</v>
      </c>
      <c r="C18" s="5" t="s">
        <v>17</v>
      </c>
      <c r="D18" s="2" t="s">
        <v>2</v>
      </c>
    </row>
    <row r="19" spans="1:4">
      <c r="A19" s="3">
        <v>0</v>
      </c>
      <c r="B19" s="3">
        <v>3</v>
      </c>
      <c r="C19" s="3">
        <f>B19-A19</f>
        <v>3</v>
      </c>
      <c r="D19" s="4" t="s">
        <v>0</v>
      </c>
    </row>
    <row r="20" spans="1:4">
      <c r="A20" s="3">
        <v>3</v>
      </c>
      <c r="B20" s="3">
        <v>7</v>
      </c>
      <c r="C20" s="3">
        <f t="shared" ref="C20:C27" si="2">B20-A20</f>
        <v>4</v>
      </c>
      <c r="D20" s="4" t="s">
        <v>7</v>
      </c>
    </row>
    <row r="21" spans="1:4">
      <c r="A21" s="3">
        <v>7</v>
      </c>
      <c r="B21" s="3">
        <v>16</v>
      </c>
      <c r="C21" s="3">
        <f t="shared" si="2"/>
        <v>9</v>
      </c>
      <c r="D21" s="4" t="s">
        <v>8</v>
      </c>
    </row>
    <row r="22" spans="1:4">
      <c r="A22" s="3">
        <v>16</v>
      </c>
      <c r="B22" s="3">
        <v>25</v>
      </c>
      <c r="C22" s="3">
        <f t="shared" si="2"/>
        <v>9</v>
      </c>
      <c r="D22" s="4" t="s">
        <v>9</v>
      </c>
    </row>
    <row r="23" spans="1:4">
      <c r="A23" s="3">
        <v>25</v>
      </c>
      <c r="B23" s="3">
        <v>31</v>
      </c>
      <c r="C23" s="3">
        <f t="shared" si="2"/>
        <v>6</v>
      </c>
      <c r="D23" s="4" t="s">
        <v>8</v>
      </c>
    </row>
    <row r="24" spans="1:4">
      <c r="A24" s="3">
        <v>31</v>
      </c>
      <c r="B24" s="3">
        <v>46</v>
      </c>
      <c r="C24" s="3">
        <f t="shared" si="2"/>
        <v>15</v>
      </c>
      <c r="D24" s="4" t="s">
        <v>10</v>
      </c>
    </row>
    <row r="25" spans="1:4">
      <c r="A25" s="3">
        <v>46</v>
      </c>
      <c r="B25" s="3">
        <v>82</v>
      </c>
      <c r="C25" s="3">
        <f t="shared" si="2"/>
        <v>36</v>
      </c>
      <c r="D25" s="4" t="s">
        <v>4</v>
      </c>
    </row>
    <row r="26" spans="1:4">
      <c r="A26" s="3">
        <v>82</v>
      </c>
      <c r="B26" s="3">
        <v>118</v>
      </c>
      <c r="C26" s="3">
        <f t="shared" si="2"/>
        <v>36</v>
      </c>
      <c r="D26" s="4" t="s">
        <v>3</v>
      </c>
    </row>
    <row r="27" spans="1:4">
      <c r="A27" s="3">
        <v>118</v>
      </c>
      <c r="B27" s="3">
        <v>140</v>
      </c>
      <c r="C27" s="3">
        <f t="shared" si="2"/>
        <v>22</v>
      </c>
      <c r="D27" s="4" t="s">
        <v>16</v>
      </c>
    </row>
    <row r="28" spans="1:4" ht="26.45" customHeight="1">
      <c r="A28" s="9" t="s">
        <v>12</v>
      </c>
      <c r="B28" s="9"/>
      <c r="C28" s="9"/>
      <c r="D28" s="9"/>
    </row>
    <row r="29" spans="1:4" ht="31.5">
      <c r="A29" s="2" t="s">
        <v>13</v>
      </c>
      <c r="B29" s="2" t="s">
        <v>14</v>
      </c>
      <c r="C29" s="5" t="s">
        <v>17</v>
      </c>
      <c r="D29" s="2" t="s">
        <v>2</v>
      </c>
    </row>
    <row r="30" spans="1:4">
      <c r="A30" s="3">
        <v>0</v>
      </c>
      <c r="B30" s="3">
        <v>13</v>
      </c>
      <c r="C30" s="3">
        <f>B30-A30</f>
        <v>13</v>
      </c>
      <c r="D30" s="4" t="s">
        <v>0</v>
      </c>
    </row>
    <row r="31" spans="1:4">
      <c r="A31" s="3">
        <v>13</v>
      </c>
      <c r="B31" s="3">
        <v>40</v>
      </c>
      <c r="C31" s="3">
        <f t="shared" ref="C31:C35" si="3">B31-A31</f>
        <v>27</v>
      </c>
      <c r="D31" s="4" t="s">
        <v>10</v>
      </c>
    </row>
    <row r="32" spans="1:4">
      <c r="A32" s="3">
        <v>40</v>
      </c>
      <c r="B32" s="3">
        <v>82</v>
      </c>
      <c r="C32" s="3">
        <f t="shared" si="3"/>
        <v>42</v>
      </c>
      <c r="D32" s="4" t="s">
        <v>16</v>
      </c>
    </row>
    <row r="33" spans="1:4">
      <c r="A33" s="3">
        <v>82</v>
      </c>
      <c r="B33" s="3">
        <v>94.6</v>
      </c>
      <c r="C33" s="3">
        <f t="shared" si="3"/>
        <v>12.599999999999994</v>
      </c>
      <c r="D33" s="4" t="s">
        <v>3</v>
      </c>
    </row>
    <row r="34" spans="1:4">
      <c r="A34" s="3">
        <v>94.6</v>
      </c>
      <c r="B34" s="3">
        <v>147.24</v>
      </c>
      <c r="C34" s="3">
        <f t="shared" si="3"/>
        <v>52.640000000000015</v>
      </c>
      <c r="D34" s="4" t="s">
        <v>4</v>
      </c>
    </row>
    <row r="35" spans="1:4">
      <c r="A35" s="3">
        <v>147.24</v>
      </c>
      <c r="B35" s="3">
        <v>166</v>
      </c>
      <c r="C35" s="3">
        <f t="shared" si="3"/>
        <v>18.759999999999991</v>
      </c>
      <c r="D35" s="4" t="s">
        <v>16</v>
      </c>
    </row>
  </sheetData>
  <mergeCells count="5">
    <mergeCell ref="A2:D2"/>
    <mergeCell ref="A10:D10"/>
    <mergeCell ref="A17:D17"/>
    <mergeCell ref="A28:D28"/>
    <mergeCell ref="A1:D1"/>
  </mergeCells>
  <printOptions horizontalCentered="1"/>
  <pageMargins left="0.74803149606299213" right="0.70866141732283472" top="1.4566929133858268" bottom="0.74803149606299213" header="0.62992125984251968" footer="0.31496062992125984"/>
  <pageSetup paperSize="9" orientation="portrait" r:id="rId1"/>
  <headerFooter>
    <oddHeader>&amp;R&amp;G
ANNEXURE-VIIB/&amp;P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2025-08-22T06:33:10Z</cp:lastPrinted>
  <dcterms:created xsi:type="dcterms:W3CDTF">2025-07-01T05:10:16Z</dcterms:created>
  <dcterms:modified xsi:type="dcterms:W3CDTF">2025-08-22T06:33:14Z</dcterms:modified>
</cp:coreProperties>
</file>